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00" tabRatio="918" activeTab="0"/>
  </bookViews>
  <sheets>
    <sheet name="bendra" sheetId="1" r:id="rId1"/>
  </sheets>
  <definedNames/>
  <calcPr fullCalcOnLoad="1"/>
</workbook>
</file>

<file path=xl/sharedStrings.xml><?xml version="1.0" encoding="utf-8"?>
<sst xmlns="http://schemas.openxmlformats.org/spreadsheetml/2006/main" count="137" uniqueCount="106">
  <si>
    <t>B.</t>
  </si>
  <si>
    <t>C.</t>
  </si>
  <si>
    <t>D.</t>
  </si>
  <si>
    <t>Pagrindinės veiklos kitos pajamos</t>
  </si>
  <si>
    <t>Kitos veiklos pajamos</t>
  </si>
  <si>
    <t>Straipsniai</t>
  </si>
  <si>
    <t>PAGRINDINĖS VEIKLOS SĄNAUDOS</t>
  </si>
  <si>
    <t>Nusidėvėjimo ir amortizacijos</t>
  </si>
  <si>
    <t xml:space="preserve">Komandiruočių </t>
  </si>
  <si>
    <t xml:space="preserve">Transporto </t>
  </si>
  <si>
    <t xml:space="preserve">Kvalifikacijos kėlimo </t>
  </si>
  <si>
    <t xml:space="preserve">Kitos </t>
  </si>
  <si>
    <t>APSKAITOS POLITIKOS KEITIMO IR ESMINIŲ APSKAITOS KLAIDŲ TAISYMO ĮTAKA</t>
  </si>
  <si>
    <t>2 priedas</t>
  </si>
  <si>
    <t>(data)</t>
  </si>
  <si>
    <t>I.</t>
  </si>
  <si>
    <t>ŠIAULIŲ "JUVENTOS"PROGIMNAZIJA</t>
  </si>
  <si>
    <t>190532139    P.Višinskio-16, Šiauliai</t>
  </si>
  <si>
    <t>II.</t>
  </si>
  <si>
    <t>III.</t>
  </si>
  <si>
    <t>IV.</t>
  </si>
  <si>
    <t>V.</t>
  </si>
  <si>
    <t xml:space="preserve">Iš valstybės biudžeto </t>
  </si>
  <si>
    <t>E.</t>
  </si>
  <si>
    <t>F.</t>
  </si>
  <si>
    <t>G.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</si>
  <si>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</si>
  <si>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</si>
  <si>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</si>
  <si>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</si>
  <si>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</si>
  <si>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</si>
  <si>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</si>
  <si>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</si>
  <si>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</si>
  <si>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</si>
  <si>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</si>
  <si>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</si>
  <si>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</si>
  <si>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</si>
  <si>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</si>
  <si>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</si>
  <si>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</si>
  <si>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</si>
  <si>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</si>
  <si>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</si>
  <si>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III.2.</t>
  </si>
  <si>
    <t>Pervestinų pagrindinės veiklos kitų pajamų suma</t>
  </si>
  <si>
    <t xml:space="preserve">Darbo užmokesčio ir socialinio draudimo </t>
  </si>
  <si>
    <t>DARBO UŽMOKESČIO IR SOCIALINIO DRAUDIMO</t>
  </si>
  <si>
    <t>NUSIDĖVĖJIMO IR AMORTIZACIJOS</t>
  </si>
  <si>
    <t>KOMUNALINIŲ PASLAUGŲ IR ryšių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</si>
  <si>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</si>
  <si>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</si>
  <si>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</si>
  <si>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</si>
  <si>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</si>
  <si>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</si>
  <si>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</si>
  <si>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</si>
  <si>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</si>
  <si>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</si>
  <si>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</si>
  <si>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</si>
  <si>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</si>
  <si>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</si>
  <si>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</si>
  <si>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</si>
  <si>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</si>
  <si>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</si>
  <si>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</si>
  <si>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</si>
  <si>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</si>
  <si>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</si>
  <si>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</si>
  <si>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</si>
  <si>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</si>
  <si>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</si>
  <si>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</si>
  <si>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</si>
  <si>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</si>
  <si>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</si>
  <si>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</si>
  <si>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</si>
  <si>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</si>
  <si>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</si>
  <si>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</si>
  <si>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</si>
  <si>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</si>
  <si>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</si>
  <si>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</si>
  <si>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</si>
  <si>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</si>
  <si>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</si>
  <si>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</si>
  <si>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Eil. Nr.</t>
  </si>
  <si>
    <t>A.</t>
  </si>
  <si>
    <t>Aušra Radvilaitė-Balčiūnienė</t>
  </si>
  <si>
    <t>Vyr.buhalterė</t>
  </si>
  <si>
    <t>Pateikimo valiuta ir tikslumas: eurais</t>
  </si>
  <si>
    <t>Direktorius</t>
  </si>
  <si>
    <t>Vytautas Girčius</t>
  </si>
  <si>
    <t>PAGAL 2019 M. RUGSĖJO  30 D. DUOMENIS</t>
  </si>
  <si>
    <r>
      <t xml:space="preserve">2019-10-22    Nr. </t>
    </r>
    <r>
      <rPr>
        <u val="single"/>
        <sz val="9"/>
        <rFont val="TimesNewRoman,Bold"/>
        <family val="0"/>
      </rPr>
      <t xml:space="preserve"> 2</t>
    </r>
  </si>
  <si>
    <r>
      <t xml:space="preserve">Ataskaitinis laikotarpis    </t>
    </r>
    <r>
      <rPr>
        <b/>
        <sz val="8"/>
        <rFont val="Times New Roman"/>
        <family val="1"/>
      </rPr>
      <t xml:space="preserve"> 2019-09-30</t>
    </r>
  </si>
  <si>
    <r>
      <t>Praėjęs ataskaitinis laikotarpis</t>
    </r>
    <r>
      <rPr>
        <b/>
        <sz val="8"/>
        <rFont val="Times New Roman"/>
        <family val="1"/>
      </rPr>
      <t xml:space="preserve"> 2018-09-30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</si>
</sst>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-* #,##0.0\ _L_t_-;\-* #,##0.0\ _L_t_-;_-* &quot;-&quot;??\ _L_t_-;_-@_-"/>
    <numFmt numFmtId="176" formatCode="_-* #,##0\ _L_t_-;\-* #,##0\ _L_t_-;_-* &quot;-&quot;??\ _L_t_-;_-@_-"/>
    <numFmt numFmtId="177" formatCode="0.0"/>
    <numFmt numFmtId="178" formatCode="0.000"/>
    <numFmt numFmtId="179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NewRoman,Bold"/>
      <family val="0"/>
    </font>
    <font>
      <b/>
      <sz val="9"/>
      <name val="TimesNewRoman,Bold"/>
      <family val="0"/>
    </font>
    <font>
      <b/>
      <sz val="9"/>
      <name val="Arial"/>
      <family val="0"/>
    </font>
    <font>
      <i/>
      <sz val="9"/>
      <name val="TimesNewRoman,Bold"/>
      <family val="0"/>
    </font>
    <font>
      <b/>
      <sz val="9"/>
      <color indexed="14"/>
      <name val="Arial"/>
      <family val="0"/>
    </font>
    <font>
      <sz val="9"/>
      <color indexed="14"/>
      <name val="Arial"/>
      <family val="0"/>
    </font>
    <font>
      <b/>
      <u val="single"/>
      <sz val="9"/>
      <name val="TimesNewRoman,Bold"/>
      <family val="0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u val="single"/>
      <sz val="9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16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3">
      <selection activeCell="H29" sqref="H29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4.421875" style="2" customWidth="1"/>
    <col min="7" max="7" width="6.28125" style="2" customWidth="1"/>
    <col min="8" max="8" width="11.7109375" style="2" customWidth="1"/>
    <col min="9" max="9" width="11.00390625" style="2" customWidth="1"/>
    <col min="10" max="10" width="9.8515625" style="3" bestFit="1" customWidth="1"/>
    <col min="11" max="11" width="9.421875" style="3" bestFit="1" customWidth="1"/>
    <col min="12" max="16384" width="9.140625" style="3" customWidth="1"/>
  </cols>
  <sheetData>
    <row r="1" spans="7:9" ht="12">
      <c r="G1" s="11"/>
      <c r="H1" s="11"/>
      <c r="I1" s="11"/>
    </row>
    <row r="2" spans="4:9" ht="12">
      <c r="D2" s="12"/>
      <c r="F2" s="13" t="s">
        <v>26</v>
      </c>
      <c r="H2" s="13"/>
      <c r="I2" s="13"/>
    </row>
    <row r="3" spans="6:9" ht="12">
      <c r="F3" s="13" t="s">
        <v>13</v>
      </c>
      <c r="H3" s="13"/>
      <c r="I3" s="13"/>
    </row>
    <row r="5" spans="1:9" ht="12">
      <c r="A5" s="44" t="s">
        <v>27</v>
      </c>
      <c r="B5" s="45"/>
      <c r="C5" s="45"/>
      <c r="D5" s="45"/>
      <c r="E5" s="45"/>
      <c r="F5" s="45"/>
      <c r="G5" s="45"/>
      <c r="H5" s="45"/>
      <c r="I5" s="45"/>
    </row>
    <row r="6" spans="1:9" ht="12">
      <c r="A6" s="44" t="s">
        <v>28</v>
      </c>
      <c r="B6" s="45"/>
      <c r="C6" s="45"/>
      <c r="D6" s="45"/>
      <c r="E6" s="45"/>
      <c r="F6" s="45"/>
      <c r="G6" s="45"/>
      <c r="H6" s="45"/>
      <c r="I6" s="45"/>
    </row>
    <row r="7" spans="1:9" ht="12">
      <c r="A7" s="46" t="s">
        <v>16</v>
      </c>
      <c r="B7" s="47"/>
      <c r="C7" s="47"/>
      <c r="D7" s="47"/>
      <c r="E7" s="47"/>
      <c r="F7" s="47"/>
      <c r="G7" s="47"/>
      <c r="H7" s="47"/>
      <c r="I7" s="47"/>
    </row>
    <row r="8" spans="1:9" ht="12">
      <c r="A8" s="48" t="s">
        <v>29</v>
      </c>
      <c r="B8" s="49"/>
      <c r="C8" s="49"/>
      <c r="D8" s="49"/>
      <c r="E8" s="49"/>
      <c r="F8" s="49"/>
      <c r="G8" s="49"/>
      <c r="H8" s="49"/>
      <c r="I8" s="49"/>
    </row>
    <row r="9" spans="1:9" ht="12">
      <c r="A9" s="46" t="s">
        <v>17</v>
      </c>
      <c r="B9" s="47"/>
      <c r="C9" s="47"/>
      <c r="D9" s="47"/>
      <c r="E9" s="47"/>
      <c r="F9" s="47"/>
      <c r="G9" s="47"/>
      <c r="H9" s="47"/>
      <c r="I9" s="47"/>
    </row>
    <row r="10" spans="1:9" ht="12">
      <c r="A10" s="48" t="s">
        <v>30</v>
      </c>
      <c r="B10" s="49"/>
      <c r="C10" s="49"/>
      <c r="D10" s="49"/>
      <c r="E10" s="49"/>
      <c r="F10" s="49"/>
      <c r="G10" s="49"/>
      <c r="H10" s="49"/>
      <c r="I10" s="49"/>
    </row>
    <row r="11" spans="1:9" ht="12">
      <c r="A11" s="48" t="s">
        <v>31</v>
      </c>
      <c r="B11" s="50"/>
      <c r="C11" s="50"/>
      <c r="D11" s="50"/>
      <c r="E11" s="50"/>
      <c r="F11" s="50"/>
      <c r="G11" s="50"/>
      <c r="H11" s="50"/>
      <c r="I11" s="50"/>
    </row>
    <row r="12" spans="1:9" ht="12">
      <c r="A12" s="51"/>
      <c r="B12" s="49"/>
      <c r="C12" s="49"/>
      <c r="D12" s="49"/>
      <c r="E12" s="49"/>
      <c r="F12" s="49"/>
      <c r="G12" s="49"/>
      <c r="H12" s="49"/>
      <c r="I12" s="49"/>
    </row>
    <row r="13" spans="1:9" ht="12">
      <c r="A13" s="52" t="s">
        <v>32</v>
      </c>
      <c r="B13" s="53"/>
      <c r="C13" s="53"/>
      <c r="D13" s="53"/>
      <c r="E13" s="53"/>
      <c r="F13" s="53"/>
      <c r="G13" s="53"/>
      <c r="H13" s="53"/>
      <c r="I13" s="53"/>
    </row>
    <row r="14" spans="1:9" ht="12">
      <c r="A14" s="48"/>
      <c r="B14" s="49"/>
      <c r="C14" s="49"/>
      <c r="D14" s="49"/>
      <c r="E14" s="49"/>
      <c r="F14" s="49"/>
      <c r="G14" s="49"/>
      <c r="H14" s="49"/>
      <c r="I14" s="49"/>
    </row>
    <row r="15" spans="1:9" ht="12">
      <c r="A15" s="52" t="s">
        <v>102</v>
      </c>
      <c r="B15" s="53"/>
      <c r="C15" s="53"/>
      <c r="D15" s="53"/>
      <c r="E15" s="53"/>
      <c r="F15" s="53"/>
      <c r="G15" s="53"/>
      <c r="H15" s="53"/>
      <c r="I15" s="53"/>
    </row>
    <row r="16" spans="1:9" ht="12">
      <c r="A16" s="7"/>
      <c r="B16" s="8"/>
      <c r="C16" s="8"/>
      <c r="D16" s="8"/>
      <c r="E16" s="8"/>
      <c r="F16" s="8"/>
      <c r="G16" s="8"/>
      <c r="H16" s="8"/>
      <c r="I16" s="8"/>
    </row>
    <row r="17" spans="1:9" ht="12">
      <c r="A17" s="48" t="s">
        <v>103</v>
      </c>
      <c r="B17" s="49"/>
      <c r="C17" s="49"/>
      <c r="D17" s="49"/>
      <c r="E17" s="49"/>
      <c r="F17" s="49"/>
      <c r="G17" s="49"/>
      <c r="H17" s="49"/>
      <c r="I17" s="49"/>
    </row>
    <row r="18" spans="1:9" ht="12">
      <c r="A18" s="48" t="s">
        <v>14</v>
      </c>
      <c r="B18" s="49"/>
      <c r="C18" s="49"/>
      <c r="D18" s="49"/>
      <c r="E18" s="49"/>
      <c r="F18" s="49"/>
      <c r="G18" s="49"/>
      <c r="H18" s="49"/>
      <c r="I18" s="49"/>
    </row>
    <row r="19" spans="1:9" ht="12">
      <c r="A19" s="7"/>
      <c r="B19" s="8"/>
      <c r="C19" s="8"/>
      <c r="D19" s="8"/>
      <c r="E19" s="8"/>
      <c r="F19" s="8"/>
      <c r="G19" s="8"/>
      <c r="H19" s="8"/>
      <c r="I19" s="8"/>
    </row>
    <row r="21" spans="1:9" ht="12">
      <c r="A21" s="54" t="s">
        <v>99</v>
      </c>
      <c r="B21" s="49"/>
      <c r="C21" s="49"/>
      <c r="D21" s="49"/>
      <c r="E21" s="49"/>
      <c r="F21" s="49"/>
      <c r="G21" s="49"/>
      <c r="H21" s="49"/>
      <c r="I21" s="49"/>
    </row>
    <row r="22" spans="1:9" ht="49.5" customHeight="1">
      <c r="A22" s="55" t="s">
        <v>95</v>
      </c>
      <c r="B22" s="55"/>
      <c r="C22" s="55" t="s">
        <v>5</v>
      </c>
      <c r="D22" s="56"/>
      <c r="E22" s="56"/>
      <c r="F22" s="56"/>
      <c r="G22" s="38" t="s">
        <v>33</v>
      </c>
      <c r="H22" s="1" t="s">
        <v>104</v>
      </c>
      <c r="I22" s="1" t="s">
        <v>105</v>
      </c>
    </row>
    <row r="23" spans="1:9" ht="12">
      <c r="A23" s="5" t="s">
        <v>96</v>
      </c>
      <c r="B23" s="14" t="s">
        <v>34</v>
      </c>
      <c r="C23" s="57" t="s">
        <v>34</v>
      </c>
      <c r="D23" s="58"/>
      <c r="E23" s="58"/>
      <c r="F23" s="59"/>
      <c r="G23" s="15"/>
      <c r="H23" s="29">
        <f>+H24+H30</f>
        <v>1311821.0499999998</v>
      </c>
      <c r="I23" s="41">
        <f>+I24+I30</f>
        <v>1243132.3900000001</v>
      </c>
    </row>
    <row r="24" spans="1:9" ht="12">
      <c r="A24" s="4" t="s">
        <v>15</v>
      </c>
      <c r="B24" s="17" t="s">
        <v>35</v>
      </c>
      <c r="C24" s="60" t="s">
        <v>35</v>
      </c>
      <c r="D24" s="61"/>
      <c r="E24" s="61"/>
      <c r="F24" s="62"/>
      <c r="G24" s="30"/>
      <c r="H24" s="32">
        <f>+H25+H26+H27+H28</f>
        <v>1217596.6099999999</v>
      </c>
      <c r="I24" s="42">
        <f>+I25+I26+I27+I28</f>
        <v>1148713.3900000001</v>
      </c>
    </row>
    <row r="25" spans="1:9" ht="12">
      <c r="A25" s="4" t="s">
        <v>36</v>
      </c>
      <c r="B25" s="17" t="s">
        <v>22</v>
      </c>
      <c r="C25" s="63" t="s">
        <v>22</v>
      </c>
      <c r="D25" s="63"/>
      <c r="E25" s="63"/>
      <c r="F25" s="63"/>
      <c r="G25" s="30"/>
      <c r="H25" s="31">
        <v>762049.86</v>
      </c>
      <c r="I25" s="42">
        <v>726625.75</v>
      </c>
    </row>
    <row r="26" spans="1:9" ht="12">
      <c r="A26" s="4" t="s">
        <v>37</v>
      </c>
      <c r="B26" s="18" t="s">
        <v>38</v>
      </c>
      <c r="C26" s="64" t="s">
        <v>38</v>
      </c>
      <c r="D26" s="64"/>
      <c r="E26" s="64"/>
      <c r="F26" s="64"/>
      <c r="G26" s="30"/>
      <c r="H26" s="31">
        <v>424549.73</v>
      </c>
      <c r="I26" s="42">
        <v>382471.12</v>
      </c>
    </row>
    <row r="27" spans="1:9" ht="12">
      <c r="A27" s="4" t="s">
        <v>39</v>
      </c>
      <c r="B27" s="17" t="s">
        <v>40</v>
      </c>
      <c r="C27" s="64" t="s">
        <v>40</v>
      </c>
      <c r="D27" s="64"/>
      <c r="E27" s="64"/>
      <c r="F27" s="64"/>
      <c r="G27" s="6"/>
      <c r="H27" s="31">
        <v>24917.44</v>
      </c>
      <c r="I27" s="42">
        <v>29402.84</v>
      </c>
    </row>
    <row r="28" spans="1:9" ht="12">
      <c r="A28" s="4" t="s">
        <v>41</v>
      </c>
      <c r="B28" s="18" t="s">
        <v>42</v>
      </c>
      <c r="C28" s="64" t="s">
        <v>42</v>
      </c>
      <c r="D28" s="64"/>
      <c r="E28" s="64"/>
      <c r="F28" s="64"/>
      <c r="G28" s="6"/>
      <c r="H28" s="31">
        <v>6079.58</v>
      </c>
      <c r="I28" s="42">
        <v>10213.68</v>
      </c>
    </row>
    <row r="29" spans="1:9" ht="12">
      <c r="A29" s="4" t="s">
        <v>18</v>
      </c>
      <c r="B29" s="17" t="s">
        <v>43</v>
      </c>
      <c r="C29" s="64" t="s">
        <v>43</v>
      </c>
      <c r="D29" s="64"/>
      <c r="E29" s="64"/>
      <c r="F29" s="64"/>
      <c r="G29" s="15"/>
      <c r="H29" s="16"/>
      <c r="I29" s="43"/>
    </row>
    <row r="30" spans="1:9" ht="12">
      <c r="A30" s="4" t="s">
        <v>19</v>
      </c>
      <c r="B30" s="17" t="s">
        <v>44</v>
      </c>
      <c r="C30" s="64" t="s">
        <v>44</v>
      </c>
      <c r="D30" s="64"/>
      <c r="E30" s="64"/>
      <c r="F30" s="64"/>
      <c r="G30" s="30"/>
      <c r="H30" s="32">
        <f>+H31+H32</f>
        <v>94224.43999999999</v>
      </c>
      <c r="I30" s="42">
        <f>+I31+I32</f>
        <v>94419</v>
      </c>
    </row>
    <row r="31" spans="1:9" ht="12">
      <c r="A31" s="4" t="s">
        <v>45</v>
      </c>
      <c r="B31" s="18" t="s">
        <v>3</v>
      </c>
      <c r="C31" s="64" t="s">
        <v>3</v>
      </c>
      <c r="D31" s="64"/>
      <c r="E31" s="64"/>
      <c r="F31" s="64"/>
      <c r="G31" s="6"/>
      <c r="H31" s="32">
        <v>92495.26</v>
      </c>
      <c r="I31" s="42">
        <v>94419</v>
      </c>
    </row>
    <row r="32" spans="1:9" ht="12">
      <c r="A32" s="4" t="s">
        <v>46</v>
      </c>
      <c r="B32" s="18" t="s">
        <v>47</v>
      </c>
      <c r="C32" s="64" t="s">
        <v>47</v>
      </c>
      <c r="D32" s="64"/>
      <c r="E32" s="64"/>
      <c r="F32" s="64"/>
      <c r="G32" s="15"/>
      <c r="H32" s="16">
        <v>1729.18</v>
      </c>
      <c r="I32" s="43"/>
    </row>
    <row r="33" spans="1:9" ht="12">
      <c r="A33" s="5" t="s">
        <v>0</v>
      </c>
      <c r="B33" s="14" t="s">
        <v>6</v>
      </c>
      <c r="C33" s="65" t="s">
        <v>6</v>
      </c>
      <c r="D33" s="65"/>
      <c r="E33" s="65"/>
      <c r="F33" s="65"/>
      <c r="G33" s="15"/>
      <c r="H33" s="29">
        <f>+H34+H35+H36+H37+H38+H39+H40+H41+H42+H43+H44+H45+H46+H47</f>
        <v>-1312696.9499999997</v>
      </c>
      <c r="I33" s="41">
        <f>+I34+I35+I36+I37+I38+I39+I40+I41+I42+I43+I44+I45+I46+I47</f>
        <v>-1227127.0100000002</v>
      </c>
    </row>
    <row r="34" spans="1:9" ht="12">
      <c r="A34" s="4" t="s">
        <v>15</v>
      </c>
      <c r="B34" s="17" t="s">
        <v>48</v>
      </c>
      <c r="C34" s="64" t="s">
        <v>49</v>
      </c>
      <c r="D34" s="66"/>
      <c r="E34" s="66"/>
      <c r="F34" s="66"/>
      <c r="G34" s="6"/>
      <c r="H34" s="32">
        <v>-1147912.9</v>
      </c>
      <c r="I34" s="42">
        <v>-1057894.55</v>
      </c>
    </row>
    <row r="35" spans="1:9" ht="12">
      <c r="A35" s="4" t="s">
        <v>18</v>
      </c>
      <c r="B35" s="17" t="s">
        <v>7</v>
      </c>
      <c r="C35" s="64" t="s">
        <v>50</v>
      </c>
      <c r="D35" s="66"/>
      <c r="E35" s="66"/>
      <c r="F35" s="66"/>
      <c r="G35" s="30"/>
      <c r="H35" s="32">
        <v>-26900.24</v>
      </c>
      <c r="I35" s="42">
        <v>-25902.26</v>
      </c>
    </row>
    <row r="36" spans="1:9" ht="12">
      <c r="A36" s="4" t="s">
        <v>19</v>
      </c>
      <c r="B36" s="17" t="s">
        <v>51</v>
      </c>
      <c r="C36" s="64" t="s">
        <v>52</v>
      </c>
      <c r="D36" s="66"/>
      <c r="E36" s="66"/>
      <c r="F36" s="66"/>
      <c r="G36" s="6"/>
      <c r="H36" s="32">
        <v>-24830.47</v>
      </c>
      <c r="I36" s="42">
        <v>-26291.49</v>
      </c>
    </row>
    <row r="37" spans="1:9" ht="12">
      <c r="A37" s="4" t="s">
        <v>20</v>
      </c>
      <c r="B37" s="17" t="s">
        <v>8</v>
      </c>
      <c r="C37" s="63" t="s">
        <v>53</v>
      </c>
      <c r="D37" s="66"/>
      <c r="E37" s="66"/>
      <c r="F37" s="66"/>
      <c r="G37" s="6"/>
      <c r="H37" s="32">
        <v>-15122</v>
      </c>
      <c r="I37" s="42">
        <v>-3734.32</v>
      </c>
    </row>
    <row r="38" spans="1:9" ht="12">
      <c r="A38" s="4" t="s">
        <v>21</v>
      </c>
      <c r="B38" s="17" t="s">
        <v>9</v>
      </c>
      <c r="C38" s="63" t="s">
        <v>54</v>
      </c>
      <c r="D38" s="66"/>
      <c r="E38" s="66"/>
      <c r="F38" s="66"/>
      <c r="G38" s="6"/>
      <c r="H38" s="32">
        <v>-3638.16</v>
      </c>
      <c r="I38" s="42"/>
    </row>
    <row r="39" spans="1:9" ht="12">
      <c r="A39" s="4" t="s">
        <v>55</v>
      </c>
      <c r="B39" s="17" t="s">
        <v>10</v>
      </c>
      <c r="C39" s="63" t="s">
        <v>56</v>
      </c>
      <c r="D39" s="66"/>
      <c r="E39" s="66"/>
      <c r="F39" s="66"/>
      <c r="G39" s="6"/>
      <c r="H39" s="32">
        <v>-1118.21</v>
      </c>
      <c r="I39" s="42">
        <v>-1901.09</v>
      </c>
    </row>
    <row r="40" spans="1:9" ht="12">
      <c r="A40" s="4" t="s">
        <v>57</v>
      </c>
      <c r="B40" s="17" t="s">
        <v>58</v>
      </c>
      <c r="C40" s="63" t="s">
        <v>59</v>
      </c>
      <c r="D40" s="66"/>
      <c r="E40" s="66"/>
      <c r="F40" s="66"/>
      <c r="G40" s="6"/>
      <c r="H40" s="19"/>
      <c r="I40" s="40"/>
    </row>
    <row r="41" spans="1:9" ht="12">
      <c r="A41" s="4" t="s">
        <v>60</v>
      </c>
      <c r="B41" s="17" t="s">
        <v>61</v>
      </c>
      <c r="C41" s="64" t="s">
        <v>61</v>
      </c>
      <c r="D41" s="66"/>
      <c r="E41" s="66"/>
      <c r="F41" s="66"/>
      <c r="G41" s="15"/>
      <c r="H41" s="19"/>
      <c r="I41" s="40"/>
    </row>
    <row r="42" spans="1:9" ht="12">
      <c r="A42" s="4" t="s">
        <v>62</v>
      </c>
      <c r="B42" s="17" t="s">
        <v>63</v>
      </c>
      <c r="C42" s="63" t="s">
        <v>63</v>
      </c>
      <c r="D42" s="66"/>
      <c r="E42" s="66"/>
      <c r="F42" s="66"/>
      <c r="G42" s="6"/>
      <c r="H42" s="32">
        <v>-58944.43</v>
      </c>
      <c r="I42" s="42">
        <v>-67468.17</v>
      </c>
    </row>
    <row r="43" spans="1:9" ht="12">
      <c r="A43" s="4" t="s">
        <v>64</v>
      </c>
      <c r="B43" s="17" t="s">
        <v>65</v>
      </c>
      <c r="C43" s="64" t="s">
        <v>66</v>
      </c>
      <c r="D43" s="56"/>
      <c r="E43" s="56"/>
      <c r="F43" s="56"/>
      <c r="G43" s="6"/>
      <c r="H43" s="40">
        <v>-7917.61</v>
      </c>
      <c r="I43" s="40"/>
    </row>
    <row r="44" spans="1:9" ht="12">
      <c r="A44" s="4" t="s">
        <v>67</v>
      </c>
      <c r="B44" s="17" t="s">
        <v>68</v>
      </c>
      <c r="C44" s="64" t="s">
        <v>69</v>
      </c>
      <c r="D44" s="66"/>
      <c r="E44" s="66"/>
      <c r="F44" s="66"/>
      <c r="G44" s="15"/>
      <c r="H44" s="40"/>
      <c r="I44" s="40"/>
    </row>
    <row r="45" spans="1:9" ht="12">
      <c r="A45" s="4" t="s">
        <v>70</v>
      </c>
      <c r="B45" s="17" t="s">
        <v>71</v>
      </c>
      <c r="C45" s="64" t="s">
        <v>72</v>
      </c>
      <c r="D45" s="66"/>
      <c r="E45" s="66"/>
      <c r="F45" s="66"/>
      <c r="G45" s="15"/>
      <c r="H45" s="19"/>
      <c r="I45" s="40"/>
    </row>
    <row r="46" spans="1:9" ht="12">
      <c r="A46" s="4" t="s">
        <v>73</v>
      </c>
      <c r="B46" s="17" t="s">
        <v>74</v>
      </c>
      <c r="C46" s="64" t="s">
        <v>75</v>
      </c>
      <c r="D46" s="66"/>
      <c r="E46" s="66"/>
      <c r="F46" s="66"/>
      <c r="G46" s="6"/>
      <c r="H46" s="32">
        <v>-18597.78</v>
      </c>
      <c r="I46" s="42">
        <v>-10445.1</v>
      </c>
    </row>
    <row r="47" spans="1:9" ht="12">
      <c r="A47" s="4" t="s">
        <v>76</v>
      </c>
      <c r="B47" s="17" t="s">
        <v>11</v>
      </c>
      <c r="C47" s="67" t="s">
        <v>77</v>
      </c>
      <c r="D47" s="68"/>
      <c r="E47" s="68"/>
      <c r="F47" s="69"/>
      <c r="G47" s="15"/>
      <c r="H47" s="19">
        <v>-7715.15</v>
      </c>
      <c r="I47" s="40">
        <v>-33490.03</v>
      </c>
    </row>
    <row r="48" spans="1:9" ht="12">
      <c r="A48" s="14" t="s">
        <v>1</v>
      </c>
      <c r="B48" s="21" t="s">
        <v>78</v>
      </c>
      <c r="C48" s="70" t="s">
        <v>78</v>
      </c>
      <c r="D48" s="71"/>
      <c r="E48" s="71"/>
      <c r="F48" s="72"/>
      <c r="G48" s="15"/>
      <c r="H48" s="33">
        <f>H23+H33</f>
        <v>-875.8999999999069</v>
      </c>
      <c r="I48" s="33">
        <f>I23+I33</f>
        <v>16005.379999999888</v>
      </c>
    </row>
    <row r="49" spans="1:9" ht="12">
      <c r="A49" s="14" t="s">
        <v>2</v>
      </c>
      <c r="B49" s="14" t="s">
        <v>79</v>
      </c>
      <c r="C49" s="73" t="s">
        <v>79</v>
      </c>
      <c r="D49" s="71"/>
      <c r="E49" s="71"/>
      <c r="F49" s="72"/>
      <c r="G49" s="23"/>
      <c r="H49" s="22"/>
      <c r="I49" s="22"/>
    </row>
    <row r="50" spans="1:9" ht="12">
      <c r="A50" s="18" t="s">
        <v>80</v>
      </c>
      <c r="B50" s="17" t="s">
        <v>4</v>
      </c>
      <c r="C50" s="67" t="s">
        <v>81</v>
      </c>
      <c r="D50" s="68"/>
      <c r="E50" s="68"/>
      <c r="F50" s="69"/>
      <c r="G50" s="24"/>
      <c r="H50" s="20"/>
      <c r="I50" s="20"/>
    </row>
    <row r="51" spans="1:9" ht="12">
      <c r="A51" s="18" t="s">
        <v>18</v>
      </c>
      <c r="B51" s="17" t="s">
        <v>82</v>
      </c>
      <c r="C51" s="67" t="s">
        <v>82</v>
      </c>
      <c r="D51" s="68"/>
      <c r="E51" s="68"/>
      <c r="F51" s="69"/>
      <c r="G51" s="24"/>
      <c r="H51" s="20"/>
      <c r="I51" s="20"/>
    </row>
    <row r="52" spans="1:9" ht="12">
      <c r="A52" s="18" t="s">
        <v>83</v>
      </c>
      <c r="B52" s="17" t="s">
        <v>84</v>
      </c>
      <c r="C52" s="67" t="s">
        <v>85</v>
      </c>
      <c r="D52" s="68"/>
      <c r="E52" s="68"/>
      <c r="F52" s="69"/>
      <c r="G52" s="24"/>
      <c r="H52" s="20"/>
      <c r="I52" s="20"/>
    </row>
    <row r="53" spans="1:9" ht="12">
      <c r="A53" s="14" t="s">
        <v>23</v>
      </c>
      <c r="B53" s="21" t="s">
        <v>86</v>
      </c>
      <c r="C53" s="70" t="s">
        <v>86</v>
      </c>
      <c r="D53" s="71"/>
      <c r="E53" s="71"/>
      <c r="F53" s="72"/>
      <c r="G53" s="23"/>
      <c r="H53" s="33"/>
      <c r="I53" s="33"/>
    </row>
    <row r="54" spans="1:9" ht="12">
      <c r="A54" s="14" t="s">
        <v>24</v>
      </c>
      <c r="B54" s="21" t="s">
        <v>12</v>
      </c>
      <c r="C54" s="74" t="s">
        <v>12</v>
      </c>
      <c r="D54" s="75"/>
      <c r="E54" s="75"/>
      <c r="F54" s="76"/>
      <c r="G54" s="23"/>
      <c r="H54" s="22"/>
      <c r="I54" s="22"/>
    </row>
    <row r="55" spans="1:9" ht="12">
      <c r="A55" s="14" t="s">
        <v>25</v>
      </c>
      <c r="B55" s="21" t="s">
        <v>87</v>
      </c>
      <c r="C55" s="70" t="s">
        <v>87</v>
      </c>
      <c r="D55" s="71"/>
      <c r="E55" s="71"/>
      <c r="F55" s="72"/>
      <c r="G55" s="23"/>
      <c r="H55" s="22"/>
      <c r="I55" s="22"/>
    </row>
    <row r="56" spans="1:9" ht="12">
      <c r="A56" s="14" t="s">
        <v>88</v>
      </c>
      <c r="B56" s="14" t="s">
        <v>89</v>
      </c>
      <c r="C56" s="57" t="s">
        <v>89</v>
      </c>
      <c r="D56" s="75"/>
      <c r="E56" s="75"/>
      <c r="F56" s="76"/>
      <c r="G56" s="15"/>
      <c r="H56" s="33">
        <f>H23+H33+H53</f>
        <v>-875.8999999999069</v>
      </c>
      <c r="I56" s="33">
        <f>I23+I33+I53</f>
        <v>16005.379999999888</v>
      </c>
    </row>
    <row r="57" spans="1:9" ht="12">
      <c r="A57" s="14" t="s">
        <v>15</v>
      </c>
      <c r="B57" s="14" t="s">
        <v>90</v>
      </c>
      <c r="C57" s="73" t="s">
        <v>90</v>
      </c>
      <c r="D57" s="71"/>
      <c r="E57" s="71"/>
      <c r="F57" s="72"/>
      <c r="G57" s="10"/>
      <c r="H57" s="25"/>
      <c r="I57" s="25"/>
    </row>
    <row r="58" spans="1:9" ht="12">
      <c r="A58" s="14" t="s">
        <v>91</v>
      </c>
      <c r="B58" s="21" t="s">
        <v>92</v>
      </c>
      <c r="C58" s="70" t="s">
        <v>92</v>
      </c>
      <c r="D58" s="71"/>
      <c r="E58" s="71"/>
      <c r="F58" s="72"/>
      <c r="G58" s="15"/>
      <c r="H58" s="33">
        <f>H56</f>
        <v>-875.8999999999069</v>
      </c>
      <c r="I58" s="33">
        <f>I56</f>
        <v>16005.379999999888</v>
      </c>
    </row>
    <row r="59" spans="1:9" ht="12">
      <c r="A59" s="18" t="s">
        <v>15</v>
      </c>
      <c r="B59" s="17" t="s">
        <v>93</v>
      </c>
      <c r="C59" s="67" t="s">
        <v>93</v>
      </c>
      <c r="D59" s="68"/>
      <c r="E59" s="68"/>
      <c r="F59" s="69"/>
      <c r="G59" s="9"/>
      <c r="H59" s="26"/>
      <c r="I59" s="26"/>
    </row>
    <row r="60" spans="1:9" ht="12">
      <c r="A60" s="18" t="s">
        <v>18</v>
      </c>
      <c r="B60" s="17" t="s">
        <v>94</v>
      </c>
      <c r="C60" s="67" t="s">
        <v>94</v>
      </c>
      <c r="D60" s="68"/>
      <c r="E60" s="68"/>
      <c r="F60" s="69"/>
      <c r="G60" s="9"/>
      <c r="H60" s="26"/>
      <c r="I60" s="26"/>
    </row>
    <row r="61" spans="1:9" ht="8.25" customHeight="1">
      <c r="A61" s="27"/>
      <c r="B61" s="27"/>
      <c r="C61" s="27"/>
      <c r="D61" s="27"/>
      <c r="G61" s="28"/>
      <c r="H61" s="34"/>
      <c r="I61" s="3"/>
    </row>
    <row r="62" spans="3:9" ht="12">
      <c r="C62" s="35" t="s">
        <v>100</v>
      </c>
      <c r="D62" s="39"/>
      <c r="F62" s="36" t="s">
        <v>101</v>
      </c>
      <c r="G62" s="3"/>
      <c r="I62" s="37"/>
    </row>
    <row r="63" spans="3:7" ht="9.75" customHeight="1">
      <c r="C63" s="35"/>
      <c r="G63" s="3"/>
    </row>
    <row r="64" spans="3:9" ht="9.75" customHeight="1">
      <c r="C64" s="35" t="s">
        <v>98</v>
      </c>
      <c r="D64" s="28"/>
      <c r="F64" s="36" t="s">
        <v>97</v>
      </c>
      <c r="G64" s="3"/>
      <c r="I64" s="37"/>
    </row>
    <row r="65" ht="8.25" customHeight="1"/>
  </sheetData>
  <sheetProtection/>
  <mergeCells count="54"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3:F43"/>
    <mergeCell ref="C44:F44"/>
    <mergeCell ref="C45:F45"/>
    <mergeCell ref="C46:F46"/>
    <mergeCell ref="C47:F47"/>
    <mergeCell ref="C48:F48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8:I18"/>
    <mergeCell ref="A21:I21"/>
    <mergeCell ref="A22:B22"/>
    <mergeCell ref="C22:F22"/>
    <mergeCell ref="C23:F23"/>
    <mergeCell ref="C24:F24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Šiaulių Stasio Šalkauskio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Buhalterija</cp:lastModifiedBy>
  <cp:lastPrinted>2019-07-22T11:07:47Z</cp:lastPrinted>
  <dcterms:created xsi:type="dcterms:W3CDTF">2011-02-09T08:53:40Z</dcterms:created>
  <dcterms:modified xsi:type="dcterms:W3CDTF">2019-10-21T13:41:32Z</dcterms:modified>
  <cp:category/>
  <cp:version/>
  <cp:contentType/>
  <cp:contentStatus/>
</cp:coreProperties>
</file>